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Intranet-fs4\高齢保健福祉部\介護保険課\給付・認定係\介護給付\03-2 同月・通常過誤\通常過誤\★過誤申立様式変更(Ｒ6.6～)\06様式確定＆周知起案\05様式誤り⇒再起案\04掲載\"/>
    </mc:Choice>
  </mc:AlternateContent>
  <xr:revisionPtr revIDLastSave="0" documentId="13_ncr:1_{310F4A35-1635-4EF1-80EE-77F7748675F6}" xr6:coauthVersionLast="47" xr6:coauthVersionMax="47" xr10:uidLastSave="{00000000-0000-0000-0000-000000000000}"/>
  <bookViews>
    <workbookView xWindow="3690" yWindow="990" windowWidth="15855" windowHeight="14250" xr2:uid="{00000000-000D-0000-FFFF-FFFF00000000}"/>
  </bookViews>
  <sheets>
    <sheet name="様式" sheetId="1" r:id="rId1"/>
    <sheet name="コード表" sheetId="3" state="hidden" r:id="rId2"/>
    <sheet name="提出先" sheetId="4" state="hidden" r:id="rId3"/>
  </sheets>
  <definedNames>
    <definedName name="_xlnm._FilterDatabase" localSheetId="1" hidden="1">コード表!$A$1:$A$1</definedName>
    <definedName name="_xlnm.Print_Area" localSheetId="1">コード表!$A$1:$C$68</definedName>
    <definedName name="_xlnm.Print_Titles" localSheetId="1">コード表!$2:$2</definedName>
    <definedName name="_xlnm.Print_Titles" localSheetId="0">様式!$8:$9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 a="1"/>
  <c r="H15" i="1" s="1"/>
  <c r="G15" i="1" a="1"/>
  <c r="G15" i="1" s="1"/>
  <c r="G16" i="1" a="1"/>
  <c r="G16" i="1" s="1"/>
  <c r="G21" i="1" a="1"/>
  <c r="G21" i="1" s="1"/>
  <c r="H21" i="1" a="1"/>
  <c r="H21" i="1" s="1"/>
  <c r="H20" i="1" a="1"/>
  <c r="H20" i="1" s="1"/>
  <c r="G20" i="1" a="1"/>
  <c r="G20" i="1" s="1"/>
  <c r="H19" i="1" a="1"/>
  <c r="H19" i="1" s="1"/>
  <c r="G19" i="1" a="1"/>
  <c r="G19" i="1" s="1"/>
  <c r="H18" i="1" a="1"/>
  <c r="H18" i="1" s="1"/>
  <c r="G18" i="1" a="1"/>
  <c r="G18" i="1" s="1"/>
  <c r="H17" i="1" a="1"/>
  <c r="H17" i="1" s="1"/>
  <c r="G17" i="1" a="1"/>
  <c r="G17" i="1" s="1"/>
  <c r="H16" i="1" a="1"/>
  <c r="H16" i="1" s="1"/>
  <c r="H14" i="1" a="1"/>
  <c r="H14" i="1" s="1"/>
  <c r="G14" i="1" a="1"/>
  <c r="G14" i="1" s="1"/>
  <c r="H13" i="1" a="1"/>
  <c r="H13" i="1" s="1"/>
  <c r="G13" i="1" a="1"/>
  <c r="G13" i="1" s="1"/>
  <c r="H12" i="1" a="1"/>
  <c r="H12" i="1" s="1"/>
  <c r="G12" i="1" a="1"/>
  <c r="G12" i="1" s="1"/>
  <c r="H11" i="1" a="1"/>
  <c r="H11" i="1" s="1"/>
  <c r="G11" i="1" a="1"/>
  <c r="G11" i="1" s="1"/>
  <c r="H10" i="1" a="1"/>
  <c r="H10" i="1" s="1"/>
  <c r="G10" i="1" a="1"/>
  <c r="G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<sst xmlns="http://schemas.openxmlformats.org/spreadsheetml/2006/main" count="181" uniqueCount="115">
  <si>
    <t>被保険者番号</t>
    <rPh sb="0" eb="6">
      <t>ヒホケンシャバンゴウ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</si>
  <si>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</si>
  <si>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</si>
  <si>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</si>
  <si>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利用月</t>
    <rPh sb="0" eb="2">
      <t>リヨウ</t>
    </rPh>
    <rPh sb="2" eb="3">
      <t>ツキ</t>
    </rPh>
    <phoneticPr fontId="1"/>
  </si>
  <si>
    <t>サービス種類</t>
    <rPh sb="4" eb="6">
      <t>シュルイ</t>
    </rPh>
    <phoneticPr fontId="1"/>
  </si>
  <si>
    <t>番号</t>
    <rPh sb="0" eb="2">
      <t>バンゴウ</t>
    </rPh>
    <phoneticPr fontId="1"/>
  </si>
  <si>
    <t>対象者</t>
    <rPh sb="0" eb="3">
      <t>タイショウシャ</t>
    </rPh>
    <phoneticPr fontId="1"/>
  </si>
  <si>
    <t>対象時期</t>
    <rPh sb="0" eb="2">
      <t>タイショウ</t>
    </rPh>
    <rPh sb="2" eb="4">
      <t>ジキ</t>
    </rPh>
    <phoneticPr fontId="1"/>
  </si>
  <si>
    <t>備考</t>
    <rPh sb="0" eb="2">
      <t>ビコウ</t>
    </rPh>
    <phoneticPr fontId="1"/>
  </si>
  <si>
    <t>名称</t>
    <rPh sb="0" eb="2">
      <t>メイショウ</t>
    </rPh>
    <phoneticPr fontId="1"/>
  </si>
  <si>
    <t>訪問介護</t>
    <rPh sb="0" eb="2">
      <t>ホウモン</t>
    </rPh>
    <rPh sb="2" eb="4">
      <t>カイゴ</t>
    </rPh>
    <phoneticPr fontId="5"/>
  </si>
  <si>
    <t>介護予防訪問入浴介護</t>
  </si>
  <si>
    <t>訪問型サービス（みなし）</t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</si>
  <si>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</si>
  <si>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介護予防訪問看護</t>
  </si>
  <si>
    <t>訪問型サービス（独自）</t>
  </si>
  <si>
    <t>訪問看護</t>
    <rPh sb="0" eb="2">
      <t>ホウモン</t>
    </rPh>
    <rPh sb="2" eb="4">
      <t>カンゴ</t>
    </rPh>
    <phoneticPr fontId="5"/>
  </si>
  <si>
    <t>介護予防訪問リハビリテーション</t>
  </si>
  <si>
    <t>訪問型サービス（独自／定率）</t>
  </si>
  <si>
    <t>訪問リハビリテーション</t>
    <rPh sb="0" eb="2">
      <t>ホウモン</t>
    </rPh>
    <phoneticPr fontId="5"/>
  </si>
  <si>
    <t>訪問型サービス（独自／定額）</t>
  </si>
  <si>
    <t>通所介護</t>
    <rPh sb="0" eb="2">
      <t>ツウショ</t>
    </rPh>
    <rPh sb="2" eb="4">
      <t>カイゴ</t>
    </rPh>
    <phoneticPr fontId="5"/>
  </si>
  <si>
    <t>介護予防通所リハビリテーション</t>
  </si>
  <si>
    <t>通所リハビリテーション</t>
    <rPh sb="0" eb="2">
      <t>ツウショ</t>
    </rPh>
    <phoneticPr fontId="5"/>
  </si>
  <si>
    <t xml:space="preserve"> 介護予防福祉用具貸与</t>
  </si>
  <si>
    <t>福祉用具貸与</t>
    <rPh sb="0" eb="4">
      <t>フクシヨウグ</t>
    </rPh>
    <rPh sb="4" eb="6">
      <t>タイヨ</t>
    </rPh>
    <phoneticPr fontId="5"/>
  </si>
  <si>
    <t>短期入所生活介護</t>
    <rPh sb="0" eb="4">
      <t>タンキニュウショ</t>
    </rPh>
    <rPh sb="4" eb="8">
      <t>セイカツカイゴ</t>
    </rPh>
    <phoneticPr fontId="5"/>
  </si>
  <si>
    <t>介護予防短期入所療養介護（介護老人保健施設）</t>
  </si>
  <si>
    <t>通所型サービス（みなし）</t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</si>
  <si>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7">
      <t>カイゴロウジンホケンシセツ</t>
    </rPh>
    <phoneticPr fontId="5"/>
  </si>
  <si>
    <t>介護予防短期入所療養介護（介護療養型医療施設等</t>
  </si>
  <si>
    <t>通所型サービス（独自）</t>
  </si>
  <si>
    <t>短期入所療養介護（介護療養型医療施設等）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リョウヨウ</t>
    </rPh>
    <rPh sb="13" eb="14">
      <t>ガタ</t>
    </rPh>
    <rPh sb="14" eb="18">
      <t>イリョウシセツ</t>
    </rPh>
    <rPh sb="18" eb="19">
      <t>トウ</t>
    </rPh>
    <phoneticPr fontId="5"/>
  </si>
  <si>
    <t>介護予防居宅療養管理指導</t>
  </si>
  <si>
    <t>通所型サービス（独自／定率）</t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</si>
  <si>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</si>
  <si>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通所型サービス（独自／定額）</t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</si>
  <si>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5"/>
  </si>
  <si>
    <t>介護予防認知症対応型通所介護</t>
  </si>
  <si>
    <t>介護予防小規模多機能型居宅介護</t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</si>
  <si>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</si>
  <si>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5"/>
  </si>
  <si>
    <t>介護予防特定施設入居者生活介護</t>
  </si>
  <si>
    <t xml:space="preserve">特定施設入居者生活介護 </t>
  </si>
  <si>
    <t>地域密着型特定施設入居者生活介護</t>
  </si>
  <si>
    <t>特定施設入居者生活介護（短期利用型）</t>
  </si>
  <si>
    <t>地域密着型特定施設入居者生活介護（短期利用型）</t>
  </si>
  <si>
    <t>認知症対応型共同生活介護</t>
  </si>
  <si>
    <t>介護予防認知症対応型共同生活介護</t>
  </si>
  <si>
    <t>認知症対応型共同生活介護（短期利用型）</t>
  </si>
  <si>
    <t>介護予防認知症対応型共同生活介護（短期利用型）</t>
  </si>
  <si>
    <t>特定福祉用具販売</t>
  </si>
  <si>
    <t>特定介護予防福祉用具販売</t>
  </si>
  <si>
    <t>住宅改修</t>
  </si>
  <si>
    <t>介護予防住宅改修</t>
  </si>
  <si>
    <t>介護福祉施設サービス</t>
  </si>
  <si>
    <t>介護保健施設サービス</t>
  </si>
  <si>
    <t>介護療養施設サービス</t>
  </si>
  <si>
    <t>地域密着型介護福祉施設入所者生活介護</t>
  </si>
  <si>
    <t>特定入所者介護サービス等</t>
  </si>
  <si>
    <t xml:space="preserve">市町村特別給付 </t>
  </si>
  <si>
    <t>市町村特別給付</t>
  </si>
  <si>
    <t>地域密着型通所介護</t>
  </si>
  <si>
    <t xml:space="preserve"> その他の生活支援サービス（配食／定率）</t>
  </si>
  <si>
    <t>その他の生活支援サービス（配食／定額）</t>
  </si>
  <si>
    <t>その他の生活支援サービス（見守り／定率）</t>
  </si>
  <si>
    <t>その他の生活支援サービス（見守り／定額）</t>
  </si>
  <si>
    <t>その他の生活支援サービス（その他／定率）</t>
  </si>
  <si>
    <t>その他の生活支援サービス（その他／定額）</t>
  </si>
  <si>
    <t xml:space="preserve">居宅介護支援 </t>
  </si>
  <si>
    <t xml:space="preserve"> 介護予防支援</t>
  </si>
  <si>
    <t>介護予防ケアマネジメント</t>
  </si>
  <si>
    <t>介護給付</t>
    <rPh sb="0" eb="4">
      <t>カイゴキュウフ</t>
    </rPh>
    <phoneticPr fontId="1"/>
  </si>
  <si>
    <t>予防給付</t>
    <rPh sb="0" eb="4">
      <t>ヨボウキュウフ</t>
    </rPh>
    <phoneticPr fontId="1"/>
  </si>
  <si>
    <t>介護予防</t>
    <rPh sb="0" eb="2">
      <t>カイゴ</t>
    </rPh>
    <rPh sb="2" eb="4">
      <t>ヨボウ</t>
    </rPh>
    <phoneticPr fontId="1"/>
  </si>
  <si>
    <t>分類</t>
    <rPh sb="0" eb="2">
      <t>ブンルイ</t>
    </rPh>
    <phoneticPr fontId="1"/>
  </si>
  <si>
    <t>サービス名称</t>
    <rPh sb="4" eb="6">
      <t>メイショウ</t>
    </rPh>
    <phoneticPr fontId="1"/>
  </si>
  <si>
    <t>複合型サービス（看護小規模多機能型居宅介護）</t>
  </si>
  <si>
    <t xml:space="preserve"> 介護予防短期入所生活介護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</si>
  <si>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</si>
  <si>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</si>
  <si>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</si>
  <si>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</si>
  <si>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</si>
  <si>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</si>
  <si>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</si>
  <si>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</si>
  <si>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</si>
  <si>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AA</t>
  </si>
  <si>
    <t>AB</t>
  </si>
  <si>
    <t>AC</t>
  </si>
  <si>
    <t>AD</t>
  </si>
  <si>
    <t>AE</t>
  </si>
  <si>
    <t>AF</t>
  </si>
  <si>
    <t>サービスコード</t>
    <phoneticPr fontId="1"/>
  </si>
  <si>
    <t>事業所番号</t>
    <rPh sb="0" eb="5">
      <t>ジギョウショバンゴウ</t>
    </rPh>
    <phoneticPr fontId="1"/>
  </si>
  <si>
    <t>事業所名</t>
    <rPh sb="0" eb="4">
      <t>ジギョウショメイ</t>
    </rPh>
    <phoneticPr fontId="1"/>
  </si>
  <si>
    <t>下記の介護給付について、過誤を申し立てます。</t>
  </si>
  <si>
    <t>過誤申立兼受給者情報訂正依頼書</t>
  </si>
  <si>
    <t>担当者(連絡先)</t>
    <rPh sb="0" eb="3">
      <t>タントウシャ</t>
    </rPh>
    <rPh sb="4" eb="7">
      <t>レンラクサキ</t>
    </rPh>
    <phoneticPr fontId="1"/>
  </si>
  <si>
    <t>（あて先）</t>
    <rPh sb="3" eb="4">
      <t>サキ</t>
    </rPh>
    <phoneticPr fontId="1"/>
  </si>
  <si>
    <t>あて先</t>
    <rPh sb="2" eb="3">
      <t>サキ</t>
    </rPh>
    <phoneticPr fontId="1"/>
  </si>
  <si>
    <t>札幌市中央区長</t>
    <rPh sb="0" eb="3">
      <t>サッポロシ</t>
    </rPh>
    <rPh sb="3" eb="5">
      <t>チュウオウ</t>
    </rPh>
    <rPh sb="5" eb="6">
      <t>ク</t>
    </rPh>
    <rPh sb="6" eb="7">
      <t>チョウ</t>
    </rPh>
    <phoneticPr fontId="1"/>
  </si>
  <si>
    <t>札幌市北区長</t>
    <rPh sb="0" eb="3">
      <t>サッポロシ</t>
    </rPh>
    <rPh sb="3" eb="4">
      <t>キタ</t>
    </rPh>
    <rPh sb="4" eb="5">
      <t>ク</t>
    </rPh>
    <rPh sb="5" eb="6">
      <t>チョウ</t>
    </rPh>
    <phoneticPr fontId="1"/>
  </si>
  <si>
    <t>札幌市東区長</t>
    <rPh sb="0" eb="3">
      <t>サッポロシ</t>
    </rPh>
    <rPh sb="3" eb="4">
      <t>ヒガシ</t>
    </rPh>
    <rPh sb="4" eb="5">
      <t>ク</t>
    </rPh>
    <rPh sb="5" eb="6">
      <t>チョウ</t>
    </rPh>
    <phoneticPr fontId="1"/>
  </si>
  <si>
    <t>札幌市白石区長</t>
    <rPh sb="0" eb="3">
      <t>サッポロシ</t>
    </rPh>
    <rPh sb="3" eb="5">
      <t>シロイシ</t>
    </rPh>
    <rPh sb="5" eb="6">
      <t>ク</t>
    </rPh>
    <rPh sb="6" eb="7">
      <t>チョウ</t>
    </rPh>
    <phoneticPr fontId="1"/>
  </si>
  <si>
    <t>札幌市厚別区長</t>
    <rPh sb="0" eb="3">
      <t>サッポロシ</t>
    </rPh>
    <rPh sb="3" eb="5">
      <t>アツベツ</t>
    </rPh>
    <rPh sb="5" eb="6">
      <t>ク</t>
    </rPh>
    <rPh sb="6" eb="7">
      <t>チョウ</t>
    </rPh>
    <phoneticPr fontId="1"/>
  </si>
  <si>
    <t>札幌市豊平区長</t>
    <rPh sb="0" eb="3">
      <t>サッポロシ</t>
    </rPh>
    <rPh sb="3" eb="5">
      <t>トヨヒラ</t>
    </rPh>
    <rPh sb="5" eb="6">
      <t>ク</t>
    </rPh>
    <rPh sb="6" eb="7">
      <t>チョウ</t>
    </rPh>
    <phoneticPr fontId="1"/>
  </si>
  <si>
    <t>札幌市清田区長</t>
    <rPh sb="0" eb="3">
      <t>サッポロシ</t>
    </rPh>
    <rPh sb="3" eb="5">
      <t>キヨタ</t>
    </rPh>
    <rPh sb="5" eb="6">
      <t>ク</t>
    </rPh>
    <rPh sb="6" eb="7">
      <t>チョウ</t>
    </rPh>
    <phoneticPr fontId="1"/>
  </si>
  <si>
    <t>札幌市南区長</t>
    <rPh sb="0" eb="3">
      <t>サッポロシ</t>
    </rPh>
    <rPh sb="3" eb="4">
      <t>ミナミ</t>
    </rPh>
    <rPh sb="4" eb="5">
      <t>ク</t>
    </rPh>
    <rPh sb="5" eb="6">
      <t>チョウ</t>
    </rPh>
    <phoneticPr fontId="1"/>
  </si>
  <si>
    <t>札幌市西区長</t>
    <rPh sb="0" eb="3">
      <t>サッポロシ</t>
    </rPh>
    <rPh sb="3" eb="4">
      <t>ニシ</t>
    </rPh>
    <rPh sb="4" eb="5">
      <t>ク</t>
    </rPh>
    <rPh sb="5" eb="6">
      <t>チョウ</t>
    </rPh>
    <phoneticPr fontId="1"/>
  </si>
  <si>
    <t>札幌市手稲区長</t>
    <rPh sb="0" eb="3">
      <t>サッポロシ</t>
    </rPh>
    <rPh sb="3" eb="5">
      <t>テイネ</t>
    </rPh>
    <rPh sb="5" eb="6">
      <t>ク</t>
    </rPh>
    <rPh sb="6" eb="7">
      <t>チョウ</t>
    </rPh>
    <phoneticPr fontId="1"/>
  </si>
  <si>
    <t>事業所所在地</t>
    <rPh sb="0" eb="3">
      <t>ジギョウショ</t>
    </rPh>
    <rPh sb="3" eb="6">
      <t>ショザイチ</t>
    </rPh>
    <phoneticPr fontId="1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</si>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</sst>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3" xfId="0" applyFont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9" fillId="2" borderId="0" xfId="0" applyFont="1" applyFill="1"/>
    <xf numFmtId="0" fontId="9" fillId="2" borderId="18" xfId="0" applyFont="1" applyFill="1" applyBorder="1"/>
    <xf numFmtId="0" fontId="9" fillId="2" borderId="17" xfId="0" applyFont="1" applyFill="1" applyBorder="1"/>
    <xf numFmtId="0" fontId="9" fillId="2" borderId="19" xfId="0" applyFont="1" applyFill="1" applyBorder="1"/>
    <xf numFmtId="0" fontId="9" fillId="2" borderId="21" xfId="0" applyFont="1" applyFill="1" applyBorder="1"/>
    <xf numFmtId="0" fontId="9" fillId="2" borderId="20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Protection="1">
      <protection hidden="1"/>
    </xf>
    <xf numFmtId="0" fontId="3" fillId="3" borderId="0" xfId="0" applyFont="1" applyFill="1" applyProtection="1">
      <protection locked="0"/>
    </xf>
    <xf numFmtId="49" fontId="3" fillId="3" borderId="10" xfId="0" applyNumberFormat="1" applyFont="1" applyFill="1" applyBorder="1" applyAlignment="1" applyProtection="1">
      <alignment horizontal="right"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57" fontId="3" fillId="3" borderId="12" xfId="0" applyNumberFormat="1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49" fontId="3" fillId="3" borderId="14" xfId="0" applyNumberFormat="1" applyFont="1" applyFill="1" applyBorder="1" applyAlignment="1" applyProtection="1">
      <alignment horizontal="right"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57" fontId="3" fillId="3" borderId="16" xfId="0" applyNumberFormat="1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49" fontId="3" fillId="3" borderId="3" xfId="0" applyNumberFormat="1" applyFont="1" applyFill="1" applyBorder="1" applyAlignment="1" applyProtection="1">
      <alignment horizontal="left"/>
      <protection locked="0"/>
    </xf>
    <xf numFmtId="49" fontId="3" fillId="3" borderId="2" xfId="0" applyNumberFormat="1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5773D73F-2EC6-48C2-9B5D-1BDF1056D648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family val="3"/>
        <charset val="128"/>
        <scheme val="none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44" formatCode="[$-411]ge\.m\.d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30" formatCode="@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ＭＳ Ｐゴシック"/>
        <family val="3"/>
        <charset val="128"/>
        <scheme val="none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744208-8108-4C3F-ABA2-85452971BCE7}" name="テーブル2" displayName="テーブル2" ref="A9:I21" totalsRowShown="0" headerRowDxfId="17" tableBorderDxfId="16">
  <tableColumns count="9">
    <tableColumn id="1" xr3:uid="{A57B691C-4657-4FE7-BF65-1874E68171DC}" name="被保険者番号" dataDxfId="15"/>
    <tableColumn id="2" xr3:uid="{A0C9012D-F181-4B32-AEDF-D3C3394CE4FD}" name="氏名" dataDxfId="14"/>
    <tableColumn id="3" xr3:uid="{A9DC91A9-8017-4B00-B692-4C12CD631A77}" name="フリガナ" dataDxfId="13"/>
    <tableColumn id="4" xr3:uid="{132AA198-2DBD-45BE-9ACC-49AFBAAC7781}" name="生年月日" dataDxfId="12"/>
    <tableColumn id="5" xr3:uid="{077EC387-AA52-42BC-BD4F-C1684602B054}" name="利用月" dataDxfId="11"/>
    <tableColumn id="6" xr3:uid="{9E4DAF09-DA19-41D8-9CAB-9609EACB1DBC}" name="番号" dataDxfId="10"/>
    <tableColumn id="7" xr3:uid="{32B38D46-6B04-48CF-8580-E5A91EDEA916}" name="分類" dataDxfId="9">
      <calculatedColumnFormula array="1">_xlfn.IFS(ISBLANK(F10),"",TRUE,VLOOKUP(F10,コード表[#All],2,FALSE))</calculatedColumnFormula>
    </tableColumn>
    <tableColumn id="8" xr3:uid="{0409D0CB-4866-4C9C-AF2E-2BC8E98DBB83}" name="名称" dataDxfId="8">
      <calculatedColumnFormula array="1">_xlfn.IFS(ISBLANK(F10),"",TRUE,VLOOKUP(F10,コード表[#All],3,FALSE))</calculatedColumnFormula>
    </tableColumn>
    <tableColumn id="9" xr3:uid="{C87F14CE-E1EB-4B4B-8770-A42A7FDF6494}" name="備考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FE3A40-6E93-448C-BF68-7D19337D8A4D}" name="コード表" displayName="コード表" ref="A2:C68" totalsRowShown="0" headerRowDxfId="6" headerRowBorderDxfId="5" tableBorderDxfId="4" totalsRowBorderDxfId="3">
  <tableColumns count="3">
    <tableColumn id="1" xr3:uid="{D39EA0D6-5229-4B3F-B954-6EFFDE3491EB}" name="番号" dataDxfId="2"/>
    <tableColumn id="2" xr3:uid="{681207DA-C4DB-4E77-B6A1-4C1BBB474463}" name="分類" dataDxfId="1"/>
    <tableColumn id="3" xr3:uid="{4F939324-B677-4671-B0A7-8B884EAF75E8}" name="サービス名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tabSelected="1" zoomScaleNormal="100" workbookViewId="0">
      <selection activeCell="F10" sqref="F10"/>
    </sheetView>
  </sheetViews>
  <sheetFormatPr defaultRowHeight="13.5"/>
  <cols>
    <col min="1" max="1" width="12" style="36" customWidth="1"/>
    <col min="2" max="2" width="13.875" style="36" customWidth="1"/>
    <col min="3" max="3" width="14" style="36" bestFit="1" customWidth="1"/>
    <col min="4" max="4" width="10.75" style="36" customWidth="1"/>
    <col min="5" max="5" width="10.875" style="36" customWidth="1"/>
    <col min="6" max="6" width="6.75" style="36" customWidth="1"/>
    <col min="7" max="7" width="5.625" style="2" customWidth="1"/>
    <col min="8" max="8" width="22.875" style="2" customWidth="1"/>
    <col min="9" max="9" width="23.25" style="36" customWidth="1"/>
    <col min="10" max="16384" width="9" style="1"/>
  </cols>
  <sheetData>
    <row r="1" spans="1:9">
      <c r="A1" s="2" t="s">
        <v>101</v>
      </c>
      <c r="B1" s="25"/>
      <c r="C1" s="2"/>
      <c r="D1" s="2"/>
      <c r="E1" s="2"/>
      <c r="F1" s="2"/>
      <c r="I1" s="2"/>
    </row>
    <row r="2" spans="1:9" ht="18" customHeight="1">
      <c r="A2" s="1"/>
      <c r="B2" s="1"/>
      <c r="C2" s="2"/>
      <c r="D2" s="2"/>
      <c r="E2" s="2"/>
      <c r="F2" s="2"/>
      <c r="I2" s="2"/>
    </row>
    <row r="3" spans="1:9" ht="18" customHeight="1">
      <c r="A3" s="12" t="s">
        <v>99</v>
      </c>
      <c r="B3" s="13"/>
      <c r="C3" s="13"/>
      <c r="D3" s="13"/>
      <c r="E3" s="41" t="s">
        <v>96</v>
      </c>
      <c r="F3" s="41"/>
      <c r="G3" s="42"/>
      <c r="H3" s="37"/>
      <c r="I3" s="38"/>
    </row>
    <row r="4" spans="1:9" ht="18" customHeight="1">
      <c r="A4" s="12"/>
      <c r="B4" s="13"/>
      <c r="C4" s="13"/>
      <c r="D4" s="13"/>
      <c r="E4" s="41" t="s">
        <v>97</v>
      </c>
      <c r="F4" s="41"/>
      <c r="G4" s="42"/>
      <c r="H4" s="39"/>
      <c r="I4" s="40"/>
    </row>
    <row r="5" spans="1:9" ht="18" customHeight="1">
      <c r="A5" s="12"/>
      <c r="B5" s="13"/>
      <c r="C5" s="13"/>
      <c r="D5" s="13"/>
      <c r="E5" s="41" t="s">
        <v>113</v>
      </c>
      <c r="F5" s="41"/>
      <c r="G5" s="42"/>
      <c r="H5" s="43"/>
      <c r="I5" s="44"/>
    </row>
    <row r="6" spans="1:9" ht="18" customHeight="1">
      <c r="A6" s="12"/>
      <c r="B6" s="13"/>
      <c r="C6" s="13"/>
      <c r="D6" s="13"/>
      <c r="E6" s="41" t="s">
        <v>100</v>
      </c>
      <c r="F6" s="41"/>
      <c r="G6" s="42"/>
      <c r="H6" s="39"/>
      <c r="I6" s="40"/>
    </row>
    <row r="7" spans="1:9" ht="18" customHeight="1">
      <c r="A7" s="2" t="s">
        <v>98</v>
      </c>
      <c r="B7" s="2"/>
      <c r="C7" s="2"/>
      <c r="D7" s="2"/>
      <c r="E7" s="2"/>
      <c r="F7" s="2"/>
      <c r="I7" s="2"/>
    </row>
    <row r="8" spans="1:9">
      <c r="A8" s="16" t="s">
        <v>7</v>
      </c>
      <c r="B8" s="16"/>
      <c r="C8" s="16"/>
      <c r="D8" s="16"/>
      <c r="E8" s="17" t="s">
        <v>8</v>
      </c>
      <c r="F8" s="16" t="s">
        <v>5</v>
      </c>
      <c r="G8" s="16"/>
      <c r="H8" s="16"/>
      <c r="I8" s="20"/>
    </row>
    <row r="9" spans="1:9">
      <c r="A9" s="19" t="s">
        <v>0</v>
      </c>
      <c r="B9" s="19" t="s">
        <v>1</v>
      </c>
      <c r="C9" s="19" t="s">
        <v>2</v>
      </c>
      <c r="D9" s="19" t="s">
        <v>3</v>
      </c>
      <c r="E9" s="18" t="s">
        <v>4</v>
      </c>
      <c r="F9" s="19" t="s">
        <v>6</v>
      </c>
      <c r="G9" s="19" t="s">
        <v>76</v>
      </c>
      <c r="H9" s="19" t="s">
        <v>10</v>
      </c>
      <c r="I9" s="21" t="s">
        <v>9</v>
      </c>
    </row>
    <row r="10" spans="1:9" ht="27.95" customHeight="1">
      <c r="A10" s="26"/>
      <c r="B10" s="27"/>
      <c r="C10" s="27"/>
      <c r="D10" s="28"/>
      <c r="E10" s="29"/>
      <c r="F10" s="29"/>
      <c r="G10" s="11" t="str" cm="1">
        <f t="array" ref="G10">_xlfn.IFS(ISBLANK(F10),"",TRUE,VLOOKUP(F10,コード表[#All],2,FALSE))</f>
        <v/>
      </c>
      <c r="H10" s="10" t="str" cm="1">
        <f t="array" ref="H10">_xlfn.IFS(ISBLANK(F10),"",TRUE,VLOOKUP(F10,コード表[#All],3,FALSE))</f>
        <v/>
      </c>
      <c r="I10" s="34"/>
    </row>
    <row r="11" spans="1:9" ht="27.95" customHeight="1">
      <c r="A11" s="26"/>
      <c r="B11" s="27"/>
      <c r="C11" s="27"/>
      <c r="D11" s="28"/>
      <c r="E11" s="29"/>
      <c r="F11" s="29"/>
      <c r="G11" s="11" t="str" cm="1">
        <f t="array" ref="G11">_xlfn.IFS(ISBLANK(F11),"",TRUE,VLOOKUP(F11,コード表[#All],2,FALSE))</f>
        <v/>
      </c>
      <c r="H11" s="10" t="str" cm="1">
        <f t="array" ref="H11">_xlfn.IFS(ISBLANK(F11),"",TRUE,VLOOKUP(F11,コード表[#All],3,FALSE))</f>
        <v/>
      </c>
      <c r="I11" s="34"/>
    </row>
    <row r="12" spans="1:9" ht="27.95" customHeight="1">
      <c r="A12" s="26"/>
      <c r="B12" s="27"/>
      <c r="C12" s="27"/>
      <c r="D12" s="28"/>
      <c r="E12" s="29"/>
      <c r="F12" s="29"/>
      <c r="G12" s="11" t="str" cm="1">
        <f t="array" ref="G12">_xlfn.IFS(ISBLANK(F12),"",TRUE,VLOOKUP(F12,コード表[#All],2,FALSE))</f>
        <v/>
      </c>
      <c r="H12" s="10" t="str" cm="1">
        <f t="array" ref="H12">_xlfn.IFS(ISBLANK(F12),"",TRUE,VLOOKUP(F12,コード表[#All],3,FALSE))</f>
        <v/>
      </c>
      <c r="I12" s="34"/>
    </row>
    <row r="13" spans="1:9" ht="27.95" customHeight="1">
      <c r="A13" s="26"/>
      <c r="B13" s="27"/>
      <c r="C13" s="27"/>
      <c r="D13" s="28"/>
      <c r="E13" s="29"/>
      <c r="F13" s="29"/>
      <c r="G13" s="11" t="str" cm="1">
        <f t="array" ref="G13">_xlfn.IFS(ISBLANK(F13),"",TRUE,VLOOKUP(F13,コード表[#All],2,FALSE))</f>
        <v/>
      </c>
      <c r="H13" s="10" t="str" cm="1">
        <f t="array" ref="H13">_xlfn.IFS(ISBLANK(F13),"",TRUE,VLOOKUP(F13,コード表[#All],3,FALSE))</f>
        <v/>
      </c>
      <c r="I13" s="34"/>
    </row>
    <row r="14" spans="1:9" ht="27.95" customHeight="1">
      <c r="A14" s="26"/>
      <c r="B14" s="27"/>
      <c r="C14" s="27"/>
      <c r="D14" s="28"/>
      <c r="E14" s="29"/>
      <c r="F14" s="29"/>
      <c r="G14" s="11" t="str" cm="1">
        <f t="array" ref="G14">_xlfn.IFS(ISBLANK(F14),"",TRUE,VLOOKUP(F14,コード表[#All],2,FALSE))</f>
        <v/>
      </c>
      <c r="H14" s="10" t="str" cm="1">
        <f t="array" ref="H14">_xlfn.IFS(ISBLANK(F14),"",TRUE,VLOOKUP(F14,コード表[#All],3,FALSE))</f>
        <v/>
      </c>
      <c r="I14" s="34"/>
    </row>
    <row r="15" spans="1:9" ht="27.95" customHeight="1">
      <c r="A15" s="26"/>
      <c r="B15" s="27"/>
      <c r="C15" s="27"/>
      <c r="D15" s="28"/>
      <c r="E15" s="29"/>
      <c r="F15" s="29"/>
      <c r="G15" s="11" t="str" cm="1">
        <f t="array" ref="G15">_xlfn.IFS(ISBLANK(F15),"",TRUE,VLOOKUP(F15,コード表[#All],2,FALSE))</f>
        <v/>
      </c>
      <c r="H15" s="10" t="str" cm="1">
        <f t="array" ref="H15">_xlfn.IFS(ISBLANK(F15),"",TRUE,VLOOKUP(F15,コード表[#All],3,FALSE))</f>
        <v/>
      </c>
      <c r="I15" s="34"/>
    </row>
    <row r="16" spans="1:9" ht="27.95" customHeight="1">
      <c r="A16" s="26"/>
      <c r="B16" s="27"/>
      <c r="C16" s="27"/>
      <c r="D16" s="28"/>
      <c r="E16" s="29"/>
      <c r="F16" s="29"/>
      <c r="G16" s="11" t="str" cm="1">
        <f t="array" ref="G16">_xlfn.IFS(ISBLANK(F16),"",TRUE,VLOOKUP(F16,コード表[#All],2,FALSE))</f>
        <v/>
      </c>
      <c r="H16" s="10" t="str" cm="1">
        <f t="array" ref="H16">_xlfn.IFS(ISBLANK(F16),"",TRUE,VLOOKUP(F16,コード表[#All],3,FALSE))</f>
        <v/>
      </c>
      <c r="I16" s="34"/>
    </row>
    <row r="17" spans="1:9" ht="27.95" customHeight="1">
      <c r="A17" s="26"/>
      <c r="B17" s="27"/>
      <c r="C17" s="27"/>
      <c r="D17" s="28"/>
      <c r="E17" s="29"/>
      <c r="F17" s="29"/>
      <c r="G17" s="11" t="str" cm="1">
        <f t="array" ref="G17">_xlfn.IFS(ISBLANK(F17),"",TRUE,VLOOKUP(F17,コード表[#All],2,FALSE))</f>
        <v/>
      </c>
      <c r="H17" s="10" t="str" cm="1">
        <f t="array" ref="H17">_xlfn.IFS(ISBLANK(F17),"",TRUE,VLOOKUP(F17,コード表[#All],3,FALSE))</f>
        <v/>
      </c>
      <c r="I17" s="34"/>
    </row>
    <row r="18" spans="1:9" ht="27.95" customHeight="1">
      <c r="A18" s="26"/>
      <c r="B18" s="27"/>
      <c r="C18" s="27"/>
      <c r="D18" s="28"/>
      <c r="E18" s="29"/>
      <c r="F18" s="29"/>
      <c r="G18" s="11" t="str" cm="1">
        <f t="array" ref="G18">_xlfn.IFS(ISBLANK(F18),"",TRUE,VLOOKUP(F18,コード表[#All],2,FALSE))</f>
        <v/>
      </c>
      <c r="H18" s="10" t="str" cm="1">
        <f t="array" ref="H18">_xlfn.IFS(ISBLANK(F18),"",TRUE,VLOOKUP(F18,コード表[#All],3,FALSE))</f>
        <v/>
      </c>
      <c r="I18" s="34"/>
    </row>
    <row r="19" spans="1:9" ht="27.95" customHeight="1">
      <c r="A19" s="26"/>
      <c r="B19" s="27"/>
      <c r="C19" s="27"/>
      <c r="D19" s="28"/>
      <c r="E19" s="29"/>
      <c r="F19" s="29"/>
      <c r="G19" s="11" t="str" cm="1">
        <f t="array" ref="G19">_xlfn.IFS(ISBLANK(F19),"",TRUE,VLOOKUP(F19,コード表[#All],2,FALSE))</f>
        <v/>
      </c>
      <c r="H19" s="10" t="str" cm="1">
        <f t="array" ref="H19">_xlfn.IFS(ISBLANK(F19),"",TRUE,VLOOKUP(F19,コード表[#All],3,FALSE))</f>
        <v/>
      </c>
      <c r="I19" s="34"/>
    </row>
    <row r="20" spans="1:9" ht="27.95" customHeight="1">
      <c r="A20" s="30"/>
      <c r="B20" s="31"/>
      <c r="C20" s="31"/>
      <c r="D20" s="32"/>
      <c r="E20" s="33"/>
      <c r="F20" s="33"/>
      <c r="G20" s="14" t="str" cm="1">
        <f t="array" ref="G20">_xlfn.IFS(ISBLANK(F20),"",TRUE,VLOOKUP(F20,コード表[#All],2,FALSE))</f>
        <v/>
      </c>
      <c r="H20" s="15" t="str" cm="1">
        <f t="array" ref="H20">_xlfn.IFS(ISBLANK(F20),"",TRUE,VLOOKUP(F20,コード表[#All],3,FALSE))</f>
        <v/>
      </c>
      <c r="I20" s="35"/>
    </row>
    <row r="21" spans="1:9" ht="27.95" customHeight="1">
      <c r="A21" s="30"/>
      <c r="B21" s="31"/>
      <c r="C21" s="31"/>
      <c r="D21" s="32"/>
      <c r="E21" s="33"/>
      <c r="F21" s="33"/>
      <c r="G21" s="14" t="str" cm="1">
        <f t="array" ref="G21">_xlfn.IFS(ISBLANK(F21),"",TRUE,VLOOKUP(F21,コード表[#All],2,FALSE))</f>
        <v/>
      </c>
      <c r="H21" s="15" t="str" cm="1">
        <f t="array" ref="H21">_xlfn.IFS(ISBLANK(F21),"",TRUE,VLOOKUP(F21,コード表[#All],3,FALSE))</f>
        <v/>
      </c>
      <c r="I21" s="35"/>
    </row>
    <row r="22" spans="1:9" ht="27.95" customHeight="1"/>
    <row r="23" spans="1:9" ht="27.95" customHeight="1"/>
    <row r="24" spans="1:9" ht="27.95" customHeight="1"/>
    <row r="25" spans="1:9" ht="27.95" customHeight="1"/>
    <row r="26" spans="1:9" ht="27.95" customHeight="1"/>
    <row r="27" spans="1:9" ht="27.95" customHeight="1"/>
    <row r="28" spans="1:9" ht="27.95" customHeight="1"/>
    <row r="29" spans="1:9" ht="27.95" customHeight="1"/>
    <row r="30" spans="1:9" ht="27.95" customHeight="1"/>
    <row r="31" spans="1:9" ht="27.95" customHeight="1"/>
    <row r="32" spans="1:9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27.95" customHeight="1"/>
    <row r="4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  <row r="64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</sheetData>
  <mergeCells count="8">
    <mergeCell ref="H3:I3"/>
    <mergeCell ref="H4:I4"/>
    <mergeCell ref="H6:I6"/>
    <mergeCell ref="E6:G6"/>
    <mergeCell ref="E4:G4"/>
    <mergeCell ref="E3:G3"/>
    <mergeCell ref="E5:G5"/>
    <mergeCell ref="H5:I5"/>
  </mergeCells>
  <phoneticPr fontId="1"/>
  <dataValidations count="1">
    <dataValidation type="textLength" operator="equal" allowBlank="1" showInputMessage="1" showErrorMessage="1" sqref="A10:A21" xr:uid="{E219D855-3852-4C36-A66B-0BBBEA3E7E83}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&amp;P / &amp;N ページ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AB1511-6043-4740-919E-0248D6961AF1}">
          <x14:formula1>
            <xm:f>提出先!$A$2:$A$11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7E10-136D-4434-8A6F-38DC07F79DDA}">
  <dimension ref="A1:C68"/>
  <sheetViews>
    <sheetView view="pageBreakPreview" zoomScaleNormal="100" zoomScaleSheetLayoutView="100" workbookViewId="0">
      <selection activeCell="C15" sqref="C15"/>
    </sheetView>
  </sheetViews>
  <sheetFormatPr defaultRowHeight="13.5"/>
  <cols>
    <col min="1" max="1" width="6.75" style="1" customWidth="1"/>
    <col min="2" max="2" width="9" style="1"/>
    <col min="3" max="3" width="48.125" style="1" customWidth="1"/>
    <col min="4" max="16384" width="9" style="1"/>
  </cols>
  <sheetData>
    <row r="1" spans="1:3">
      <c r="A1" s="1" t="s">
        <v>95</v>
      </c>
    </row>
    <row r="2" spans="1:3">
      <c r="A2" s="5" t="s">
        <v>6</v>
      </c>
      <c r="B2" s="6" t="s">
        <v>76</v>
      </c>
      <c r="C2" s="7" t="s">
        <v>77</v>
      </c>
    </row>
    <row r="3" spans="1:3">
      <c r="A3" s="22">
        <v>11</v>
      </c>
      <c r="B3" s="3" t="s">
        <v>73</v>
      </c>
      <c r="C3" s="4" t="s">
        <v>11</v>
      </c>
    </row>
    <row r="4" spans="1:3">
      <c r="A4" s="22">
        <v>12</v>
      </c>
      <c r="B4" s="3" t="s">
        <v>73</v>
      </c>
      <c r="C4" s="4" t="s">
        <v>14</v>
      </c>
    </row>
    <row r="5" spans="1:3">
      <c r="A5" s="22">
        <v>13</v>
      </c>
      <c r="B5" s="3" t="s">
        <v>73</v>
      </c>
      <c r="C5" s="4" t="s">
        <v>17</v>
      </c>
    </row>
    <row r="6" spans="1:3">
      <c r="A6" s="22">
        <v>14</v>
      </c>
      <c r="B6" s="3" t="s">
        <v>73</v>
      </c>
      <c r="C6" s="4" t="s">
        <v>20</v>
      </c>
    </row>
    <row r="7" spans="1:3">
      <c r="A7" s="22">
        <v>15</v>
      </c>
      <c r="B7" s="3" t="s">
        <v>73</v>
      </c>
      <c r="C7" s="4" t="s">
        <v>22</v>
      </c>
    </row>
    <row r="8" spans="1:3">
      <c r="A8" s="22">
        <v>16</v>
      </c>
      <c r="B8" s="3" t="s">
        <v>73</v>
      </c>
      <c r="C8" s="4" t="s">
        <v>24</v>
      </c>
    </row>
    <row r="9" spans="1:3">
      <c r="A9" s="22">
        <v>17</v>
      </c>
      <c r="B9" s="3" t="s">
        <v>73</v>
      </c>
      <c r="C9" s="4" t="s">
        <v>26</v>
      </c>
    </row>
    <row r="10" spans="1:3">
      <c r="A10" s="22">
        <v>21</v>
      </c>
      <c r="B10" s="3" t="s">
        <v>73</v>
      </c>
      <c r="C10" s="4" t="s">
        <v>27</v>
      </c>
    </row>
    <row r="11" spans="1:3">
      <c r="A11" s="22">
        <v>22</v>
      </c>
      <c r="B11" s="3" t="s">
        <v>73</v>
      </c>
      <c r="C11" s="4" t="s">
        <v>30</v>
      </c>
    </row>
    <row r="12" spans="1:3">
      <c r="A12" s="22">
        <v>23</v>
      </c>
      <c r="B12" s="3" t="s">
        <v>73</v>
      </c>
      <c r="C12" s="4" t="s">
        <v>33</v>
      </c>
    </row>
    <row r="13" spans="1:3">
      <c r="A13" s="22">
        <v>31</v>
      </c>
      <c r="B13" s="3" t="s">
        <v>73</v>
      </c>
      <c r="C13" s="4" t="s">
        <v>36</v>
      </c>
    </row>
    <row r="14" spans="1:3">
      <c r="A14" s="22">
        <v>71</v>
      </c>
      <c r="B14" s="3" t="s">
        <v>73</v>
      </c>
      <c r="C14" s="4" t="s">
        <v>38</v>
      </c>
    </row>
    <row r="15" spans="1:3">
      <c r="A15" s="22">
        <v>72</v>
      </c>
      <c r="B15" s="3" t="s">
        <v>73</v>
      </c>
      <c r="C15" s="4" t="s">
        <v>114</v>
      </c>
    </row>
    <row r="16" spans="1:3">
      <c r="A16" s="22">
        <v>73</v>
      </c>
      <c r="B16" s="3" t="s">
        <v>73</v>
      </c>
      <c r="C16" s="4" t="s">
        <v>41</v>
      </c>
    </row>
    <row r="17" spans="1:3">
      <c r="A17" s="22">
        <v>76</v>
      </c>
      <c r="B17" s="3" t="s">
        <v>73</v>
      </c>
      <c r="C17" s="4" t="s">
        <v>42</v>
      </c>
    </row>
    <row r="18" spans="1:3">
      <c r="A18" s="22">
        <v>77</v>
      </c>
      <c r="B18" s="3" t="s">
        <v>73</v>
      </c>
      <c r="C18" s="4" t="s">
        <v>78</v>
      </c>
    </row>
    <row r="19" spans="1:3">
      <c r="A19" s="22">
        <v>33</v>
      </c>
      <c r="B19" s="3" t="s">
        <v>73</v>
      </c>
      <c r="C19" s="4" t="s">
        <v>44</v>
      </c>
    </row>
    <row r="20" spans="1:3">
      <c r="A20" s="22">
        <v>36</v>
      </c>
      <c r="B20" s="3" t="s">
        <v>73</v>
      </c>
      <c r="C20" s="4" t="s">
        <v>45</v>
      </c>
    </row>
    <row r="21" spans="1:3">
      <c r="A21" s="22">
        <v>27</v>
      </c>
      <c r="B21" s="3" t="s">
        <v>73</v>
      </c>
      <c r="C21" s="4" t="s">
        <v>46</v>
      </c>
    </row>
    <row r="22" spans="1:3">
      <c r="A22" s="22">
        <v>28</v>
      </c>
      <c r="B22" s="3" t="s">
        <v>73</v>
      </c>
      <c r="C22" s="4" t="s">
        <v>47</v>
      </c>
    </row>
    <row r="23" spans="1:3">
      <c r="A23" s="22">
        <v>32</v>
      </c>
      <c r="B23" s="3" t="s">
        <v>73</v>
      </c>
      <c r="C23" s="4" t="s">
        <v>48</v>
      </c>
    </row>
    <row r="24" spans="1:3">
      <c r="A24" s="22">
        <v>38</v>
      </c>
      <c r="B24" s="3" t="s">
        <v>73</v>
      </c>
      <c r="C24" s="4" t="s">
        <v>50</v>
      </c>
    </row>
    <row r="25" spans="1:3">
      <c r="A25" s="22">
        <v>41</v>
      </c>
      <c r="B25" s="3" t="s">
        <v>73</v>
      </c>
      <c r="C25" s="4" t="s">
        <v>52</v>
      </c>
    </row>
    <row r="26" spans="1:3">
      <c r="A26" s="22">
        <v>42</v>
      </c>
      <c r="B26" s="3" t="s">
        <v>73</v>
      </c>
      <c r="C26" s="4" t="s">
        <v>54</v>
      </c>
    </row>
    <row r="27" spans="1:3">
      <c r="A27" s="22">
        <v>51</v>
      </c>
      <c r="B27" s="3" t="s">
        <v>73</v>
      </c>
      <c r="C27" s="4" t="s">
        <v>56</v>
      </c>
    </row>
    <row r="28" spans="1:3">
      <c r="A28" s="22">
        <v>52</v>
      </c>
      <c r="B28" s="3" t="s">
        <v>73</v>
      </c>
      <c r="C28" s="4" t="s">
        <v>57</v>
      </c>
    </row>
    <row r="29" spans="1:3">
      <c r="A29" s="22">
        <v>53</v>
      </c>
      <c r="B29" s="3" t="s">
        <v>73</v>
      </c>
      <c r="C29" s="4" t="s">
        <v>58</v>
      </c>
    </row>
    <row r="30" spans="1:3">
      <c r="A30" s="22">
        <v>54</v>
      </c>
      <c r="B30" s="3" t="s">
        <v>73</v>
      </c>
      <c r="C30" s="4" t="s">
        <v>59</v>
      </c>
    </row>
    <row r="31" spans="1:3">
      <c r="A31" s="22">
        <v>59</v>
      </c>
      <c r="B31" s="3" t="s">
        <v>73</v>
      </c>
      <c r="C31" s="4" t="s">
        <v>60</v>
      </c>
    </row>
    <row r="32" spans="1:3">
      <c r="A32" s="22">
        <v>81</v>
      </c>
      <c r="B32" s="3" t="s">
        <v>73</v>
      </c>
      <c r="C32" s="4" t="s">
        <v>61</v>
      </c>
    </row>
    <row r="33" spans="1:3">
      <c r="A33" s="22">
        <v>78</v>
      </c>
      <c r="B33" s="3" t="s">
        <v>73</v>
      </c>
      <c r="C33" s="4" t="s">
        <v>63</v>
      </c>
    </row>
    <row r="34" spans="1:3">
      <c r="A34" s="22">
        <v>43</v>
      </c>
      <c r="B34" s="3" t="s">
        <v>73</v>
      </c>
      <c r="C34" s="4" t="s">
        <v>70</v>
      </c>
    </row>
    <row r="35" spans="1:3">
      <c r="A35" s="22">
        <v>62</v>
      </c>
      <c r="B35" s="3" t="s">
        <v>74</v>
      </c>
      <c r="C35" s="4" t="s">
        <v>12</v>
      </c>
    </row>
    <row r="36" spans="1:3">
      <c r="A36" s="22">
        <v>63</v>
      </c>
      <c r="B36" s="3" t="s">
        <v>74</v>
      </c>
      <c r="C36" s="4" t="s">
        <v>15</v>
      </c>
    </row>
    <row r="37" spans="1:3">
      <c r="A37" s="22">
        <v>64</v>
      </c>
      <c r="B37" s="3" t="s">
        <v>74</v>
      </c>
      <c r="C37" s="4" t="s">
        <v>18</v>
      </c>
    </row>
    <row r="38" spans="1:3">
      <c r="A38" s="22">
        <v>66</v>
      </c>
      <c r="B38" s="3" t="s">
        <v>74</v>
      </c>
      <c r="C38" s="4" t="s">
        <v>23</v>
      </c>
    </row>
    <row r="39" spans="1:3">
      <c r="A39" s="22">
        <v>67</v>
      </c>
      <c r="B39" s="3" t="s">
        <v>74</v>
      </c>
      <c r="C39" s="4" t="s">
        <v>25</v>
      </c>
    </row>
    <row r="40" spans="1:3">
      <c r="A40" s="22">
        <v>24</v>
      </c>
      <c r="B40" s="3" t="s">
        <v>74</v>
      </c>
      <c r="C40" s="4" t="s">
        <v>79</v>
      </c>
    </row>
    <row r="41" spans="1:3">
      <c r="A41" s="22">
        <v>25</v>
      </c>
      <c r="B41" s="3" t="s">
        <v>74</v>
      </c>
      <c r="C41" s="4" t="s">
        <v>28</v>
      </c>
    </row>
    <row r="42" spans="1:3">
      <c r="A42" s="22">
        <v>26</v>
      </c>
      <c r="B42" s="3" t="s">
        <v>74</v>
      </c>
      <c r="C42" s="4" t="s">
        <v>31</v>
      </c>
    </row>
    <row r="43" spans="1:3">
      <c r="A43" s="22">
        <v>34</v>
      </c>
      <c r="B43" s="3" t="s">
        <v>74</v>
      </c>
      <c r="C43" s="4" t="s">
        <v>34</v>
      </c>
    </row>
    <row r="44" spans="1:3">
      <c r="A44" s="22">
        <v>74</v>
      </c>
      <c r="B44" s="3" t="s">
        <v>74</v>
      </c>
      <c r="C44" s="4" t="s">
        <v>39</v>
      </c>
    </row>
    <row r="45" spans="1:3">
      <c r="A45" s="22">
        <v>75</v>
      </c>
      <c r="B45" s="3" t="s">
        <v>74</v>
      </c>
      <c r="C45" s="4" t="s">
        <v>40</v>
      </c>
    </row>
    <row r="46" spans="1:3">
      <c r="A46" s="22">
        <v>35</v>
      </c>
      <c r="B46" s="3" t="s">
        <v>74</v>
      </c>
      <c r="C46" s="4" t="s">
        <v>43</v>
      </c>
    </row>
    <row r="47" spans="1:3">
      <c r="A47" s="22">
        <v>37</v>
      </c>
      <c r="B47" s="3" t="s">
        <v>74</v>
      </c>
      <c r="C47" s="4" t="s">
        <v>49</v>
      </c>
    </row>
    <row r="48" spans="1:3">
      <c r="A48" s="22">
        <v>39</v>
      </c>
      <c r="B48" s="3" t="s">
        <v>74</v>
      </c>
      <c r="C48" s="4" t="s">
        <v>51</v>
      </c>
    </row>
    <row r="49" spans="1:3">
      <c r="A49" s="22">
        <v>44</v>
      </c>
      <c r="B49" s="3" t="s">
        <v>74</v>
      </c>
      <c r="C49" s="4" t="s">
        <v>53</v>
      </c>
    </row>
    <row r="50" spans="1:3">
      <c r="A50" s="22">
        <v>45</v>
      </c>
      <c r="B50" s="3" t="s">
        <v>74</v>
      </c>
      <c r="C50" s="4" t="s">
        <v>55</v>
      </c>
    </row>
    <row r="51" spans="1:3">
      <c r="A51" s="22">
        <v>59</v>
      </c>
      <c r="B51" s="3" t="s">
        <v>74</v>
      </c>
      <c r="C51" s="4" t="s">
        <v>60</v>
      </c>
    </row>
    <row r="52" spans="1:3">
      <c r="A52" s="22">
        <v>81</v>
      </c>
      <c r="B52" s="3" t="s">
        <v>74</v>
      </c>
      <c r="C52" s="4" t="s">
        <v>62</v>
      </c>
    </row>
    <row r="53" spans="1:3">
      <c r="A53" s="22">
        <v>46</v>
      </c>
      <c r="B53" s="3" t="s">
        <v>74</v>
      </c>
      <c r="C53" s="4" t="s">
        <v>71</v>
      </c>
    </row>
    <row r="54" spans="1:3">
      <c r="A54" s="22" t="s">
        <v>80</v>
      </c>
      <c r="B54" s="3" t="s">
        <v>75</v>
      </c>
      <c r="C54" s="4" t="s">
        <v>13</v>
      </c>
    </row>
    <row r="55" spans="1:3">
      <c r="A55" s="22" t="s">
        <v>81</v>
      </c>
      <c r="B55" s="3" t="s">
        <v>75</v>
      </c>
      <c r="C55" s="4" t="s">
        <v>16</v>
      </c>
    </row>
    <row r="56" spans="1:3">
      <c r="A56" s="22" t="s">
        <v>82</v>
      </c>
      <c r="B56" s="3" t="s">
        <v>75</v>
      </c>
      <c r="C56" s="4" t="s">
        <v>19</v>
      </c>
    </row>
    <row r="57" spans="1:3">
      <c r="A57" s="22" t="s">
        <v>83</v>
      </c>
      <c r="B57" s="3" t="s">
        <v>75</v>
      </c>
      <c r="C57" s="4" t="s">
        <v>21</v>
      </c>
    </row>
    <row r="58" spans="1:3">
      <c r="A58" s="22" t="s">
        <v>84</v>
      </c>
      <c r="B58" s="3" t="s">
        <v>75</v>
      </c>
      <c r="C58" s="4" t="s">
        <v>29</v>
      </c>
    </row>
    <row r="59" spans="1:3">
      <c r="A59" s="22" t="s">
        <v>85</v>
      </c>
      <c r="B59" s="3" t="s">
        <v>75</v>
      </c>
      <c r="C59" s="4" t="s">
        <v>32</v>
      </c>
    </row>
    <row r="60" spans="1:3">
      <c r="A60" s="22" t="s">
        <v>86</v>
      </c>
      <c r="B60" s="3" t="s">
        <v>75</v>
      </c>
      <c r="C60" s="4" t="s">
        <v>35</v>
      </c>
    </row>
    <row r="61" spans="1:3">
      <c r="A61" s="22" t="s">
        <v>87</v>
      </c>
      <c r="B61" s="3" t="s">
        <v>75</v>
      </c>
      <c r="C61" s="4" t="s">
        <v>37</v>
      </c>
    </row>
    <row r="62" spans="1:3">
      <c r="A62" s="22" t="s">
        <v>88</v>
      </c>
      <c r="B62" s="3" t="s">
        <v>75</v>
      </c>
      <c r="C62" s="4" t="s">
        <v>64</v>
      </c>
    </row>
    <row r="63" spans="1:3">
      <c r="A63" s="22" t="s">
        <v>89</v>
      </c>
      <c r="B63" s="3" t="s">
        <v>75</v>
      </c>
      <c r="C63" s="4" t="s">
        <v>65</v>
      </c>
    </row>
    <row r="64" spans="1:3">
      <c r="A64" s="22" t="s">
        <v>90</v>
      </c>
      <c r="B64" s="3" t="s">
        <v>75</v>
      </c>
      <c r="C64" s="4" t="s">
        <v>66</v>
      </c>
    </row>
    <row r="65" spans="1:3">
      <c r="A65" s="22" t="s">
        <v>91</v>
      </c>
      <c r="B65" s="3" t="s">
        <v>75</v>
      </c>
      <c r="C65" s="4" t="s">
        <v>67</v>
      </c>
    </row>
    <row r="66" spans="1:3">
      <c r="A66" s="22" t="s">
        <v>92</v>
      </c>
      <c r="B66" s="3" t="s">
        <v>75</v>
      </c>
      <c r="C66" s="4" t="s">
        <v>68</v>
      </c>
    </row>
    <row r="67" spans="1:3">
      <c r="A67" s="22" t="s">
        <v>93</v>
      </c>
      <c r="B67" s="3" t="s">
        <v>75</v>
      </c>
      <c r="C67" s="4" t="s">
        <v>69</v>
      </c>
    </row>
    <row r="68" spans="1:3">
      <c r="A68" s="23" t="s">
        <v>94</v>
      </c>
      <c r="B68" s="8" t="s">
        <v>75</v>
      </c>
      <c r="C68" s="9" t="s">
        <v>72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EE3BA-74AE-4D79-B9E6-EF17AE056A01}">
  <dimension ref="A1:A11"/>
  <sheetViews>
    <sheetView workbookViewId="0">
      <selection activeCell="E22" sqref="E22"/>
    </sheetView>
  </sheetViews>
  <sheetFormatPr defaultRowHeight="18.75"/>
  <cols>
    <col min="1" max="1" width="15.125" style="24" bestFit="1" customWidth="1"/>
    <col min="2" max="16384" width="9" style="24"/>
  </cols>
  <sheetData>
    <row r="1" spans="1:1">
      <c r="A1" s="24" t="s">
        <v>102</v>
      </c>
    </row>
    <row r="2" spans="1:1">
      <c r="A2" s="24" t="s">
        <v>103</v>
      </c>
    </row>
    <row r="3" spans="1:1">
      <c r="A3" s="24" t="s">
        <v>104</v>
      </c>
    </row>
    <row r="4" spans="1:1">
      <c r="A4" s="24" t="s">
        <v>105</v>
      </c>
    </row>
    <row r="5" spans="1:1">
      <c r="A5" s="24" t="s">
        <v>106</v>
      </c>
    </row>
    <row r="6" spans="1:1">
      <c r="A6" s="24" t="s">
        <v>107</v>
      </c>
    </row>
    <row r="7" spans="1:1">
      <c r="A7" s="24" t="s">
        <v>108</v>
      </c>
    </row>
    <row r="8" spans="1:1">
      <c r="A8" s="24" t="s">
        <v>109</v>
      </c>
    </row>
    <row r="9" spans="1:1">
      <c r="A9" s="24" t="s">
        <v>110</v>
      </c>
    </row>
    <row r="10" spans="1:1">
      <c r="A10" s="24" t="s">
        <v>111</v>
      </c>
    </row>
    <row r="11" spans="1:1">
      <c r="A11" s="24" t="s">
        <v>112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コード表</vt:lpstr>
      <vt:lpstr>提出先</vt:lpstr>
      <vt:lpstr>コード表!Print_Area</vt:lpstr>
      <vt:lpstr>コード表!Print_Titles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小野寺 良順</dc:creator>
  <cp:lastModifiedBy>小笠原 彩乃</cp:lastModifiedBy>
  <cp:lastPrinted>2023-07-10T07:10:05Z</cp:lastPrinted>
  <dcterms:created xsi:type="dcterms:W3CDTF">2015-06-05T18:19:34Z</dcterms:created>
  <dcterms:modified xsi:type="dcterms:W3CDTF">2024-11-08T03:06:52Z</dcterms:modified>
</cp:coreProperties>
</file>